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"/>
    </mc:Choice>
  </mc:AlternateContent>
  <xr:revisionPtr revIDLastSave="0" documentId="13_ncr:1_{B6F6414D-1B6A-4115-8D67-3601CB6AF46C}" xr6:coauthVersionLast="40" xr6:coauthVersionMax="40" xr10:uidLastSave="{00000000-0000-0000-0000-000000000000}"/>
  <bookViews>
    <workbookView xWindow="0" yWindow="0" windowWidth="20496" windowHeight="6156" tabRatio="502" xr2:uid="{00000000-000D-0000-FFFF-FFFF00000000}"/>
  </bookViews>
  <sheets>
    <sheet name="СНТ" sheetId="3" r:id="rId1"/>
  </sheets>
  <calcPr calcId="181029" refMode="R1C1"/>
</workbook>
</file>

<file path=xl/calcChain.xml><?xml version="1.0" encoding="utf-8"?>
<calcChain xmlns="http://schemas.openxmlformats.org/spreadsheetml/2006/main">
  <c r="H26" i="3" l="1"/>
  <c r="D25" i="3"/>
  <c r="H25" i="3" s="1"/>
  <c r="D24" i="3"/>
  <c r="H24" i="3" s="1"/>
  <c r="D23" i="3"/>
  <c r="H23" i="3" s="1"/>
  <c r="D22" i="3"/>
  <c r="H22" i="3" s="1"/>
  <c r="D21" i="3"/>
  <c r="H21" i="3" s="1"/>
  <c r="D20" i="3"/>
  <c r="H20" i="3" s="1"/>
  <c r="D19" i="3"/>
  <c r="H19" i="3" s="1"/>
  <c r="D18" i="3"/>
  <c r="H18" i="3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2" i="3"/>
  <c r="D16" i="3"/>
  <c r="H16" i="3" s="1"/>
  <c r="I28" i="3" l="1"/>
  <c r="D17" i="3"/>
  <c r="H17" i="3" s="1"/>
  <c r="D6" i="3" l="1"/>
  <c r="H6" i="3" s="1"/>
  <c r="D15" i="3" l="1"/>
  <c r="H15" i="3" s="1"/>
  <c r="D14" i="3"/>
  <c r="H14" i="3" s="1"/>
  <c r="D13" i="3"/>
  <c r="H13" i="3" s="1"/>
  <c r="D12" i="3"/>
  <c r="H12" i="3" s="1"/>
  <c r="D11" i="3"/>
  <c r="H11" i="3" s="1"/>
  <c r="D10" i="3"/>
  <c r="H10" i="3" s="1"/>
  <c r="D9" i="3"/>
  <c r="H9" i="3" s="1"/>
  <c r="D8" i="3"/>
  <c r="H8" i="3" s="1"/>
  <c r="D7" i="3"/>
  <c r="H7" i="3" s="1"/>
  <c r="D5" i="3"/>
  <c r="H5" i="3" s="1"/>
  <c r="D4" i="3"/>
  <c r="H4" i="3" s="1"/>
  <c r="D3" i="3"/>
  <c r="H3" i="3" s="1"/>
  <c r="D2" i="3"/>
  <c r="H2" i="3" l="1"/>
  <c r="H28" i="3" s="1"/>
</calcChain>
</file>

<file path=xl/sharedStrings.xml><?xml version="1.0" encoding="utf-8"?>
<sst xmlns="http://schemas.openxmlformats.org/spreadsheetml/2006/main" count="38" uniqueCount="38">
  <si>
    <t>Ананьина Зинаида Андреевна</t>
  </si>
  <si>
    <t>Воробьева Галина Николаевна</t>
  </si>
  <si>
    <t>Гладких Тимофей Петрович</t>
  </si>
  <si>
    <t>ЕРМОЛАЕВ АЛЕКСАНДР ВАЛЕНТИНОВИЧ</t>
  </si>
  <si>
    <t>Карпов Владимир Михайлович</t>
  </si>
  <si>
    <t>Кочеткова Зинаида Ивановна</t>
  </si>
  <si>
    <t>Радкевич Елена Васильевна</t>
  </si>
  <si>
    <t>СЕДИНА АННА ИВАНОВНА</t>
  </si>
  <si>
    <t>АГАРКОВ АНАТОЛИЙ ИВАНОВИЧ</t>
  </si>
  <si>
    <t>Вечкаева Татьяна Сргеевна</t>
  </si>
  <si>
    <t>ГРИГОРЬЕВА ЛЮДМИЛА ИВАНОВНА</t>
  </si>
  <si>
    <t>Емельянов Алексей Викторович</t>
  </si>
  <si>
    <t>Емельянова Наталья Валентиновна</t>
  </si>
  <si>
    <t>Косых Виктория Владимировна</t>
  </si>
  <si>
    <t>ЛЕСНИКОВА ЕЛЕНА ВИКТОРОВНА</t>
  </si>
  <si>
    <t>МЕРКУЛОВ СЕРГЕЙ НИКОЛАЕВИЧ</t>
  </si>
  <si>
    <t>Новикова Галина Александровна</t>
  </si>
  <si>
    <t>Рогожин Дмитрий Анатольевич</t>
  </si>
  <si>
    <t>ТЕРЕХОВА ВАЛЕРИЯ СЕРГЕЕВНА</t>
  </si>
  <si>
    <t>Тимофеев Виктор Викторович</t>
  </si>
  <si>
    <t>УЛЬЯНОВ ДМИТРИЙ АНДРЕЕВИЧ</t>
  </si>
  <si>
    <t>Цветкова Тамара Ивановна</t>
  </si>
  <si>
    <t>158-159</t>
  </si>
  <si>
    <t>112-113-114</t>
  </si>
  <si>
    <t>37-38</t>
  </si>
  <si>
    <t>Четвернин Михаил Юрьевич</t>
  </si>
  <si>
    <t>Сотки</t>
  </si>
  <si>
    <t xml:space="preserve">ФИО </t>
  </si>
  <si>
    <t>№ уч.</t>
  </si>
  <si>
    <t>48-134</t>
  </si>
  <si>
    <t>Целевой взнос</t>
  </si>
  <si>
    <t>Членский взнос</t>
  </si>
  <si>
    <t>Оплата целевого взноса</t>
  </si>
  <si>
    <t>Оплата членского взноса</t>
  </si>
  <si>
    <t>Долг по членским взносам</t>
  </si>
  <si>
    <t>Долг по целевым взносам</t>
  </si>
  <si>
    <t>ТЕРЕХОВА ВАЛЕРИЯ СЕРГЕЕВНа</t>
  </si>
  <si>
    <t>Николаев Антон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</si>
</sst>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0" xfId="0"/>
    <xf numFmtId="0" fontId="0" fillId="0" borderId="1" xfId="0" applyBorder="1"/>
    <xf numFmtId="4" fontId="1" fillId="0" borderId="1" xfId="0" applyNumberFormat="1" applyFont="1" applyBorder="1"/>
    <xf numFmtId="4" fontId="1" fillId="0" borderId="2" xfId="0" applyNumberFormat="1" applyFont="1" applyBorder="1"/>
    <xf numFmtId="4" fontId="1" fillId="2" borderId="2" xfId="0" applyNumberFormat="1" applyFont="1" applyFill="1" applyBorder="1"/>
    <xf numFmtId="4" fontId="3" fillId="0" borderId="2" xfId="0" applyNumberFormat="1" applyFont="1" applyBorder="1"/>
    <xf numFmtId="0" fontId="1" fillId="0" borderId="0" xfId="0" applyFont="1" applyBorder="1"/>
    <xf numFmtId="0" fontId="3" fillId="0" borderId="0" xfId="0" applyFont="1" applyBorder="1"/>
    <xf numFmtId="4" fontId="5" fillId="0" borderId="2" xfId="0" applyNumberFormat="1" applyFont="1" applyBorder="1"/>
    <xf numFmtId="0" fontId="5" fillId="0" borderId="1" xfId="0" applyFont="1" applyBorder="1"/>
    <xf numFmtId="2" fontId="0" fillId="2" borderId="1" xfId="0" applyNumberFormat="1" applyFill="1" applyBorder="1"/>
    <xf numFmtId="4" fontId="4" fillId="0" borderId="1" xfId="0" applyNumberFormat="1" applyFont="1" applyBorder="1"/>
    <xf numFmtId="0" fontId="0" fillId="0" borderId="0" xfId="0" applyNumberFormat="1"/>
    <xf numFmtId="0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2" xfId="0" applyNumberFormat="1" applyFont="1" applyBorder="1"/>
    <xf numFmtId="4" fontId="4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abSelected="1" workbookViewId="0">
      <selection activeCell="E33" sqref="E33"/>
    </sheetView>
  </sheetViews>
  <sheetFormatPr defaultRowHeight="10.199999999999999" x14ac:dyDescent="0.2"/>
  <cols>
    <col min="1" max="1" width="57.140625" customWidth="1"/>
    <col min="2" max="2" width="11.28515625" style="28" customWidth="1"/>
    <col min="3" max="3" width="6.85546875" customWidth="1"/>
    <col min="4" max="5" width="14.7109375" style="5" customWidth="1"/>
    <col min="6" max="6" width="14.28515625" style="11" customWidth="1"/>
    <col min="7" max="7" width="13" customWidth="1"/>
    <col min="8" max="8" width="11.42578125" customWidth="1"/>
    <col min="9" max="9" width="11.28515625" customWidth="1"/>
    <col min="12" max="12" width="19" style="17" customWidth="1"/>
  </cols>
  <sheetData>
    <row r="1" spans="1:12" s="22" customFormat="1" ht="33.75" customHeight="1" x14ac:dyDescent="0.2">
      <c r="A1" s="19" t="s">
        <v>27</v>
      </c>
      <c r="B1" s="19" t="s">
        <v>28</v>
      </c>
      <c r="C1" s="19" t="s">
        <v>26</v>
      </c>
      <c r="D1" s="20" t="s">
        <v>31</v>
      </c>
      <c r="E1" s="20" t="s">
        <v>30</v>
      </c>
      <c r="F1" s="21" t="s">
        <v>33</v>
      </c>
      <c r="G1" s="21" t="s">
        <v>32</v>
      </c>
      <c r="H1" s="24" t="s">
        <v>34</v>
      </c>
      <c r="I1" s="19" t="s">
        <v>35</v>
      </c>
      <c r="L1" s="23"/>
    </row>
    <row r="2" spans="1:12" x14ac:dyDescent="0.2">
      <c r="A2" s="2" t="s">
        <v>19</v>
      </c>
      <c r="B2" s="26">
        <v>6</v>
      </c>
      <c r="C2" s="2">
        <v>800</v>
      </c>
      <c r="D2" s="29">
        <f t="shared" ref="D2:D17" si="0">C2*1350/100</f>
        <v>10800</v>
      </c>
      <c r="E2" s="29">
        <v>1000</v>
      </c>
      <c r="F2" s="8">
        <v>0</v>
      </c>
      <c r="G2" s="25">
        <v>0</v>
      </c>
      <c r="H2" s="30">
        <f>D2-F2</f>
        <v>10800</v>
      </c>
      <c r="I2" s="30">
        <f>E2-G2</f>
        <v>1000</v>
      </c>
    </row>
    <row r="3" spans="1:12" x14ac:dyDescent="0.2">
      <c r="A3" s="4" t="s">
        <v>16</v>
      </c>
      <c r="B3" s="26">
        <v>18</v>
      </c>
      <c r="C3" s="2">
        <v>800</v>
      </c>
      <c r="D3" s="29">
        <f t="shared" si="0"/>
        <v>10800</v>
      </c>
      <c r="E3" s="29">
        <v>1000</v>
      </c>
      <c r="F3" s="8">
        <v>0</v>
      </c>
      <c r="G3" s="7">
        <v>0</v>
      </c>
      <c r="H3" s="30">
        <f t="shared" ref="H3:H26" si="1">D3-F3</f>
        <v>10800</v>
      </c>
      <c r="I3" s="30">
        <f t="shared" ref="I3:I17" si="2">E3-G3</f>
        <v>1000</v>
      </c>
    </row>
    <row r="4" spans="1:12" x14ac:dyDescent="0.2">
      <c r="A4" s="6" t="s">
        <v>13</v>
      </c>
      <c r="B4" s="26">
        <v>41</v>
      </c>
      <c r="C4" s="2">
        <v>800</v>
      </c>
      <c r="D4" s="29">
        <f t="shared" si="0"/>
        <v>10800</v>
      </c>
      <c r="E4" s="29">
        <v>1000</v>
      </c>
      <c r="F4" s="8">
        <v>6300</v>
      </c>
      <c r="G4" s="7">
        <v>1000</v>
      </c>
      <c r="H4" s="30">
        <f t="shared" si="1"/>
        <v>4500</v>
      </c>
      <c r="I4" s="30">
        <f t="shared" si="2"/>
        <v>0</v>
      </c>
    </row>
    <row r="5" spans="1:12" x14ac:dyDescent="0.2">
      <c r="A5" s="2" t="s">
        <v>18</v>
      </c>
      <c r="B5" s="26">
        <v>42</v>
      </c>
      <c r="C5" s="2">
        <v>800</v>
      </c>
      <c r="D5" s="29">
        <f t="shared" si="0"/>
        <v>10800</v>
      </c>
      <c r="E5" s="29">
        <v>1000</v>
      </c>
      <c r="F5" s="8">
        <v>0</v>
      </c>
      <c r="G5" s="7">
        <v>0</v>
      </c>
      <c r="H5" s="30">
        <f t="shared" si="1"/>
        <v>10800</v>
      </c>
      <c r="I5" s="30">
        <f t="shared" si="2"/>
        <v>1000</v>
      </c>
    </row>
    <row r="6" spans="1:12" s="5" customFormat="1" x14ac:dyDescent="0.2">
      <c r="A6" s="4" t="s">
        <v>36</v>
      </c>
      <c r="B6" s="26">
        <v>43</v>
      </c>
      <c r="C6" s="6">
        <v>800</v>
      </c>
      <c r="D6" s="29">
        <f t="shared" si="0"/>
        <v>10800</v>
      </c>
      <c r="E6" s="29">
        <v>1000</v>
      </c>
      <c r="F6" s="8">
        <v>0</v>
      </c>
      <c r="G6" s="7">
        <v>0</v>
      </c>
      <c r="H6" s="30">
        <f t="shared" si="1"/>
        <v>10800</v>
      </c>
      <c r="I6" s="30">
        <f t="shared" si="2"/>
        <v>1000</v>
      </c>
      <c r="L6" s="17"/>
    </row>
    <row r="7" spans="1:12" x14ac:dyDescent="0.2">
      <c r="A7" s="2" t="s">
        <v>11</v>
      </c>
      <c r="B7" s="26">
        <v>53</v>
      </c>
      <c r="C7" s="2">
        <v>800</v>
      </c>
      <c r="D7" s="29">
        <f t="shared" si="0"/>
        <v>10800</v>
      </c>
      <c r="E7" s="29">
        <v>1000</v>
      </c>
      <c r="F7" s="8">
        <v>0</v>
      </c>
      <c r="G7" s="7">
        <v>0</v>
      </c>
      <c r="H7" s="30">
        <f t="shared" si="1"/>
        <v>10800</v>
      </c>
      <c r="I7" s="30">
        <f t="shared" si="2"/>
        <v>1000</v>
      </c>
    </row>
    <row r="8" spans="1:12" x14ac:dyDescent="0.2">
      <c r="A8" s="2" t="s">
        <v>9</v>
      </c>
      <c r="B8" s="26">
        <v>72</v>
      </c>
      <c r="C8" s="2">
        <v>800</v>
      </c>
      <c r="D8" s="29">
        <f t="shared" si="0"/>
        <v>10800</v>
      </c>
      <c r="E8" s="29">
        <v>1000</v>
      </c>
      <c r="F8" s="8">
        <v>5500</v>
      </c>
      <c r="G8" s="7">
        <v>0</v>
      </c>
      <c r="H8" s="30">
        <f t="shared" si="1"/>
        <v>5300</v>
      </c>
      <c r="I8" s="30">
        <f t="shared" si="2"/>
        <v>1000</v>
      </c>
    </row>
    <row r="9" spans="1:12" x14ac:dyDescent="0.2">
      <c r="A9" s="2" t="s">
        <v>20</v>
      </c>
      <c r="B9" s="26">
        <v>74</v>
      </c>
      <c r="C9" s="2">
        <v>800</v>
      </c>
      <c r="D9" s="29">
        <f t="shared" si="0"/>
        <v>10800</v>
      </c>
      <c r="E9" s="29">
        <v>1000</v>
      </c>
      <c r="F9" s="8">
        <v>725</v>
      </c>
      <c r="G9" s="7">
        <v>0</v>
      </c>
      <c r="H9" s="30">
        <f t="shared" si="1"/>
        <v>10075</v>
      </c>
      <c r="I9" s="30">
        <f t="shared" si="2"/>
        <v>1000</v>
      </c>
    </row>
    <row r="10" spans="1:12" x14ac:dyDescent="0.2">
      <c r="A10" s="2" t="s">
        <v>8</v>
      </c>
      <c r="B10" s="26">
        <v>82</v>
      </c>
      <c r="C10" s="2">
        <v>800</v>
      </c>
      <c r="D10" s="29">
        <f t="shared" si="0"/>
        <v>10800</v>
      </c>
      <c r="E10" s="29">
        <v>1000</v>
      </c>
      <c r="F10" s="8">
        <v>10800</v>
      </c>
      <c r="G10" s="7">
        <v>0</v>
      </c>
      <c r="H10" s="30">
        <f t="shared" si="1"/>
        <v>0</v>
      </c>
      <c r="I10" s="30">
        <f t="shared" si="2"/>
        <v>1000</v>
      </c>
    </row>
    <row r="11" spans="1:12" x14ac:dyDescent="0.2">
      <c r="A11" s="2" t="s">
        <v>25</v>
      </c>
      <c r="B11" s="26">
        <v>83</v>
      </c>
      <c r="C11" s="2">
        <v>800</v>
      </c>
      <c r="D11" s="29">
        <f t="shared" si="0"/>
        <v>10800</v>
      </c>
      <c r="E11" s="29">
        <v>1000</v>
      </c>
      <c r="F11" s="8">
        <v>10800</v>
      </c>
      <c r="G11" s="7">
        <v>230</v>
      </c>
      <c r="H11" s="30">
        <f t="shared" si="1"/>
        <v>0</v>
      </c>
      <c r="I11" s="30">
        <f t="shared" si="2"/>
        <v>770</v>
      </c>
    </row>
    <row r="12" spans="1:12" x14ac:dyDescent="0.2">
      <c r="A12" s="2" t="s">
        <v>14</v>
      </c>
      <c r="B12" s="26">
        <v>115</v>
      </c>
      <c r="C12" s="2">
        <v>800</v>
      </c>
      <c r="D12" s="29">
        <f t="shared" si="0"/>
        <v>10800</v>
      </c>
      <c r="E12" s="29">
        <v>1000</v>
      </c>
      <c r="F12" s="8">
        <v>7800</v>
      </c>
      <c r="G12" s="7">
        <v>0</v>
      </c>
      <c r="H12" s="30">
        <f t="shared" si="1"/>
        <v>3000</v>
      </c>
      <c r="I12" s="30">
        <f t="shared" si="2"/>
        <v>1000</v>
      </c>
      <c r="J12" s="1"/>
      <c r="K12" s="1"/>
      <c r="L12" s="18"/>
    </row>
    <row r="13" spans="1:12" x14ac:dyDescent="0.2">
      <c r="A13" s="2" t="s">
        <v>21</v>
      </c>
      <c r="B13" s="26">
        <v>161</v>
      </c>
      <c r="C13" s="2">
        <v>800</v>
      </c>
      <c r="D13" s="29">
        <f t="shared" si="0"/>
        <v>10800</v>
      </c>
      <c r="E13" s="29">
        <v>1000</v>
      </c>
      <c r="F13" s="8">
        <v>0</v>
      </c>
      <c r="G13" s="7">
        <v>0</v>
      </c>
      <c r="H13" s="30">
        <f t="shared" si="1"/>
        <v>10800</v>
      </c>
      <c r="I13" s="30">
        <f t="shared" si="2"/>
        <v>1000</v>
      </c>
    </row>
    <row r="14" spans="1:12" x14ac:dyDescent="0.2">
      <c r="A14" s="2" t="s">
        <v>12</v>
      </c>
      <c r="B14" s="26" t="s">
        <v>23</v>
      </c>
      <c r="C14" s="2">
        <v>2578</v>
      </c>
      <c r="D14" s="29">
        <f t="shared" si="0"/>
        <v>34803</v>
      </c>
      <c r="E14" s="29">
        <v>3000</v>
      </c>
      <c r="F14" s="8">
        <v>15800</v>
      </c>
      <c r="G14" s="7">
        <v>1000</v>
      </c>
      <c r="H14" s="30">
        <f t="shared" si="1"/>
        <v>19003</v>
      </c>
      <c r="I14" s="30">
        <f t="shared" si="2"/>
        <v>2000</v>
      </c>
    </row>
    <row r="15" spans="1:12" x14ac:dyDescent="0.2">
      <c r="A15" s="2" t="s">
        <v>10</v>
      </c>
      <c r="B15" s="26" t="s">
        <v>22</v>
      </c>
      <c r="C15" s="2">
        <v>1600</v>
      </c>
      <c r="D15" s="29">
        <f t="shared" si="0"/>
        <v>21600</v>
      </c>
      <c r="E15" s="29">
        <v>2000</v>
      </c>
      <c r="F15" s="8">
        <v>12600</v>
      </c>
      <c r="G15" s="4">
        <v>2000</v>
      </c>
      <c r="H15" s="30">
        <f t="shared" si="1"/>
        <v>9000</v>
      </c>
      <c r="I15" s="30">
        <f t="shared" si="2"/>
        <v>0</v>
      </c>
    </row>
    <row r="16" spans="1:12" x14ac:dyDescent="0.2">
      <c r="A16" s="2" t="s">
        <v>15</v>
      </c>
      <c r="B16" s="26" t="s">
        <v>24</v>
      </c>
      <c r="C16" s="2">
        <v>1600</v>
      </c>
      <c r="D16" s="29">
        <f t="shared" si="0"/>
        <v>21600</v>
      </c>
      <c r="E16" s="29">
        <v>2000</v>
      </c>
      <c r="F16" s="8">
        <v>0</v>
      </c>
      <c r="G16" s="7">
        <v>0</v>
      </c>
      <c r="H16" s="30">
        <f t="shared" si="1"/>
        <v>21600</v>
      </c>
      <c r="I16" s="30">
        <f t="shared" si="2"/>
        <v>2000</v>
      </c>
    </row>
    <row r="17" spans="1:9" x14ac:dyDescent="0.2">
      <c r="A17" s="2" t="s">
        <v>17</v>
      </c>
      <c r="B17" s="27" t="s">
        <v>29</v>
      </c>
      <c r="C17" s="2">
        <v>1529</v>
      </c>
      <c r="D17" s="29">
        <f t="shared" si="0"/>
        <v>20641.5</v>
      </c>
      <c r="E17" s="29">
        <v>2000</v>
      </c>
      <c r="F17" s="8">
        <v>5000</v>
      </c>
      <c r="G17" s="7">
        <v>0</v>
      </c>
      <c r="H17" s="30">
        <f t="shared" si="1"/>
        <v>15641.5</v>
      </c>
      <c r="I17" s="30">
        <f t="shared" si="2"/>
        <v>2000</v>
      </c>
    </row>
    <row r="18" spans="1:9" s="5" customFormat="1" x14ac:dyDescent="0.2">
      <c r="A18" s="4" t="s">
        <v>1</v>
      </c>
      <c r="B18" s="27">
        <v>173</v>
      </c>
      <c r="C18" s="4">
        <v>800</v>
      </c>
      <c r="D18" s="15">
        <f t="shared" ref="D18:D25" si="3">C18*1350/100</f>
        <v>10800</v>
      </c>
      <c r="E18" s="4">
        <v>0</v>
      </c>
      <c r="F18" s="3">
        <v>1834</v>
      </c>
      <c r="G18" s="4">
        <v>0</v>
      </c>
      <c r="H18" s="16">
        <f t="shared" si="1"/>
        <v>8966</v>
      </c>
      <c r="I18" s="6">
        <v>0</v>
      </c>
    </row>
    <row r="19" spans="1:9" s="5" customFormat="1" x14ac:dyDescent="0.2">
      <c r="A19" s="4" t="s">
        <v>37</v>
      </c>
      <c r="B19" s="26">
        <v>175</v>
      </c>
      <c r="C19" s="4">
        <v>800</v>
      </c>
      <c r="D19" s="15">
        <f t="shared" si="3"/>
        <v>10800</v>
      </c>
      <c r="E19" s="3">
        <v>0</v>
      </c>
      <c r="F19" s="3">
        <v>0</v>
      </c>
      <c r="G19" s="4">
        <v>0</v>
      </c>
      <c r="H19" s="16">
        <f t="shared" si="1"/>
        <v>10800</v>
      </c>
      <c r="I19" s="6">
        <v>0</v>
      </c>
    </row>
    <row r="20" spans="1:9" s="5" customFormat="1" x14ac:dyDescent="0.2">
      <c r="A20" s="6" t="s">
        <v>7</v>
      </c>
      <c r="B20" s="26">
        <v>179</v>
      </c>
      <c r="C20" s="6">
        <v>800</v>
      </c>
      <c r="D20" s="15">
        <f t="shared" si="3"/>
        <v>10800</v>
      </c>
      <c r="E20" s="3">
        <v>0</v>
      </c>
      <c r="F20" s="3">
        <v>5400</v>
      </c>
      <c r="G20" s="6">
        <v>0</v>
      </c>
      <c r="H20" s="16">
        <f t="shared" si="1"/>
        <v>5400</v>
      </c>
      <c r="I20" s="6">
        <v>0</v>
      </c>
    </row>
    <row r="21" spans="1:9" s="5" customFormat="1" x14ac:dyDescent="0.2">
      <c r="A21" s="6" t="s">
        <v>0</v>
      </c>
      <c r="B21" s="26">
        <v>180</v>
      </c>
      <c r="C21" s="6">
        <v>832</v>
      </c>
      <c r="D21" s="15">
        <f t="shared" si="3"/>
        <v>11232</v>
      </c>
      <c r="E21" s="3">
        <v>0</v>
      </c>
      <c r="F21" s="3">
        <v>0</v>
      </c>
      <c r="G21" s="6">
        <v>0</v>
      </c>
      <c r="H21" s="16">
        <f t="shared" si="1"/>
        <v>11232</v>
      </c>
      <c r="I21" s="6">
        <v>0</v>
      </c>
    </row>
    <row r="22" spans="1:9" s="5" customFormat="1" x14ac:dyDescent="0.2">
      <c r="A22" s="6" t="s">
        <v>5</v>
      </c>
      <c r="B22" s="26">
        <v>185</v>
      </c>
      <c r="C22" s="6">
        <v>800</v>
      </c>
      <c r="D22" s="15">
        <f t="shared" si="3"/>
        <v>10800</v>
      </c>
      <c r="E22" s="3">
        <v>0</v>
      </c>
      <c r="F22" s="3">
        <v>8000</v>
      </c>
      <c r="G22" s="6">
        <v>0</v>
      </c>
      <c r="H22" s="16">
        <f t="shared" si="1"/>
        <v>2800</v>
      </c>
      <c r="I22" s="4">
        <v>0</v>
      </c>
    </row>
    <row r="23" spans="1:9" s="5" customFormat="1" x14ac:dyDescent="0.2">
      <c r="A23" s="6" t="s">
        <v>2</v>
      </c>
      <c r="B23" s="26">
        <v>190</v>
      </c>
      <c r="C23" s="6">
        <v>833</v>
      </c>
      <c r="D23" s="15">
        <f t="shared" si="3"/>
        <v>11245.5</v>
      </c>
      <c r="E23" s="3">
        <v>0</v>
      </c>
      <c r="F23" s="3">
        <v>0</v>
      </c>
      <c r="G23" s="6">
        <v>0</v>
      </c>
      <c r="H23" s="16">
        <f t="shared" si="1"/>
        <v>11245.5</v>
      </c>
      <c r="I23" s="6">
        <v>0</v>
      </c>
    </row>
    <row r="24" spans="1:9" s="5" customFormat="1" x14ac:dyDescent="0.2">
      <c r="A24" s="6" t="s">
        <v>6</v>
      </c>
      <c r="B24" s="26">
        <v>194</v>
      </c>
      <c r="C24" s="6">
        <v>914</v>
      </c>
      <c r="D24" s="15">
        <f t="shared" si="3"/>
        <v>12339</v>
      </c>
      <c r="E24" s="3">
        <v>0</v>
      </c>
      <c r="F24" s="3">
        <v>0</v>
      </c>
      <c r="G24" s="6">
        <v>0</v>
      </c>
      <c r="H24" s="16">
        <f t="shared" si="1"/>
        <v>12339</v>
      </c>
      <c r="I24" s="6">
        <v>0</v>
      </c>
    </row>
    <row r="25" spans="1:9" s="5" customFormat="1" x14ac:dyDescent="0.2">
      <c r="A25" s="6" t="s">
        <v>4</v>
      </c>
      <c r="B25" s="26">
        <v>195</v>
      </c>
      <c r="C25" s="6">
        <v>833</v>
      </c>
      <c r="D25" s="15">
        <f t="shared" si="3"/>
        <v>11245.5</v>
      </c>
      <c r="E25" s="3">
        <v>0</v>
      </c>
      <c r="F25" s="3">
        <v>0</v>
      </c>
      <c r="G25" s="6">
        <v>0</v>
      </c>
      <c r="H25" s="16">
        <f t="shared" si="1"/>
        <v>11245.5</v>
      </c>
      <c r="I25" s="6">
        <v>0</v>
      </c>
    </row>
    <row r="26" spans="1:9" s="5" customFormat="1" x14ac:dyDescent="0.2">
      <c r="A26" s="6" t="s">
        <v>3</v>
      </c>
      <c r="B26" s="26">
        <v>225</v>
      </c>
      <c r="C26" s="6">
        <v>800</v>
      </c>
      <c r="D26" s="15">
        <v>10800</v>
      </c>
      <c r="E26" s="3">
        <v>0</v>
      </c>
      <c r="F26" s="3">
        <v>0</v>
      </c>
      <c r="G26" s="6">
        <v>0</v>
      </c>
      <c r="H26" s="16">
        <f t="shared" si="1"/>
        <v>10800</v>
      </c>
      <c r="I26" s="6">
        <v>0</v>
      </c>
    </row>
    <row r="27" spans="1:9" x14ac:dyDescent="0.2">
      <c r="A27" s="2"/>
      <c r="B27" s="26"/>
      <c r="C27" s="2"/>
      <c r="D27" s="9"/>
      <c r="E27" s="9"/>
      <c r="F27" s="8"/>
      <c r="G27" s="6"/>
      <c r="H27" s="6"/>
      <c r="I27" s="6"/>
    </row>
    <row r="28" spans="1:9" ht="11.25" customHeight="1" x14ac:dyDescent="0.3">
      <c r="A28" s="3"/>
      <c r="B28" s="26"/>
      <c r="C28" s="3"/>
      <c r="D28" s="10"/>
      <c r="E28" s="10"/>
      <c r="F28" s="13"/>
      <c r="G28" s="14"/>
      <c r="H28" s="16">
        <f>SUM(H2:H27)</f>
        <v>237747.5</v>
      </c>
      <c r="I28" s="16">
        <f>SUM(I2:I27)</f>
        <v>16770</v>
      </c>
    </row>
    <row r="29" spans="1:9" x14ac:dyDescent="0.2">
      <c r="A29" s="1"/>
    </row>
    <row r="30" spans="1:9" ht="13.2" x14ac:dyDescent="0.25">
      <c r="F3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2019-12-17T16:26:42Z</dcterms:created>
  <dcterms:modified xsi:type="dcterms:W3CDTF">2020-12-09T11:59:56Z</dcterms:modified>
</cp:coreProperties>
</file>